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8" i="1" l="1"/>
  <c r="D18" i="1"/>
  <c r="E15" i="1" l="1"/>
  <c r="D15" i="1"/>
  <c r="E12" i="1"/>
  <c r="D12" i="1"/>
  <c r="E6" i="1"/>
  <c r="D6" i="1"/>
  <c r="E21" i="1"/>
  <c r="D21" i="1"/>
  <c r="E9" i="1"/>
  <c r="D9" i="1"/>
  <c r="G12" i="1"/>
  <c r="F12" i="1"/>
  <c r="G6" i="1"/>
  <c r="F6" i="1"/>
  <c r="G18" i="1"/>
  <c r="F18" i="1"/>
  <c r="G9" i="1"/>
  <c r="F9" i="1"/>
  <c r="G15" i="1"/>
  <c r="F15" i="1"/>
  <c r="G16" i="1" l="1"/>
  <c r="G14" i="1"/>
  <c r="G21" i="1"/>
  <c r="F21" i="1"/>
</calcChain>
</file>

<file path=xl/sharedStrings.xml><?xml version="1.0" encoding="utf-8"?>
<sst xmlns="http://schemas.openxmlformats.org/spreadsheetml/2006/main" count="32" uniqueCount="17">
  <si>
    <t>ЦЕНТАР ЗА КУЛТУРУ</t>
  </si>
  <si>
    <t>ДИРЕКТОР</t>
  </si>
  <si>
    <t>ПРЕДШКОЛСКА УСТАНОВА</t>
  </si>
  <si>
    <t>НАРОДНА БИБЛИОТЕКА</t>
  </si>
  <si>
    <t>ЈП ЛОКАЛНО ИНФОРМИСАЊЕ</t>
  </si>
  <si>
    <t>ЈП ДИРЕКЦИЈА ЗА УРБАНИЗАМ</t>
  </si>
  <si>
    <t>ОКТОБАР 2013</t>
  </si>
  <si>
    <t>ОКТОБАР 2014</t>
  </si>
  <si>
    <t>БРУТО</t>
  </si>
  <si>
    <t>НЕТО</t>
  </si>
  <si>
    <t xml:space="preserve">НЕТО </t>
  </si>
  <si>
    <t>НАЗИВ ИНДИРЕКТНОГ БУЏЕТСКОГ КОРИСНИКА</t>
  </si>
  <si>
    <t>ИСПЛАЋЕНЕ ЗАРАДЕ КОД КОРИСНИКА БУЏЕТСКИХ СРЕДСТАВА</t>
  </si>
  <si>
    <t>ЗАПОСЛЕНИ</t>
  </si>
  <si>
    <t>УКУПНО</t>
  </si>
  <si>
    <t>ОСТАЛИ ЗАПОСЛЕНИ</t>
  </si>
  <si>
    <t>ЈП СПОРТСКО ТУРИСТИЧКИ ЦЕНТАР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</si>
</sst>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3" fontId="0" fillId="0" borderId="2" xfId="1" applyFont="1" applyBorder="1"/>
    <xf numFmtId="43" fontId="0" fillId="0" borderId="3" xfId="1" applyFont="1" applyBorder="1"/>
    <xf numFmtId="43" fontId="0" fillId="0" borderId="5" xfId="1" applyFont="1" applyBorder="1"/>
    <xf numFmtId="43" fontId="0" fillId="0" borderId="6" xfId="1" applyFont="1" applyBorder="1"/>
    <xf numFmtId="43" fontId="0" fillId="0" borderId="7" xfId="1" applyFont="1" applyBorder="1"/>
    <xf numFmtId="43" fontId="0" fillId="0" borderId="8" xfId="1" applyFont="1" applyBorder="1"/>
    <xf numFmtId="0" fontId="0" fillId="0" borderId="13" xfId="0" applyBorder="1"/>
    <xf numFmtId="43" fontId="0" fillId="0" borderId="13" xfId="1" applyFont="1" applyBorder="1"/>
    <xf numFmtId="43" fontId="0" fillId="0" borderId="14" xfId="1" applyFont="1" applyBorder="1"/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7" workbookViewId="0">
      <selection sqref="A1:G1"/>
    </sheetView>
  </sheetViews>
  <sheetFormatPr defaultRowHeight="15" x14ac:dyDescent="0.25"/>
  <cols>
    <col min="1" max="1" width="4.7109375" style="16" customWidth="1"/>
    <col min="2" max="2" width="31" style="1" customWidth="1"/>
    <col min="3" max="3" width="20.42578125" customWidth="1"/>
    <col min="4" max="4" width="15.85546875" customWidth="1"/>
    <col min="5" max="5" width="13.85546875" customWidth="1"/>
    <col min="6" max="7" width="14.42578125" customWidth="1"/>
  </cols>
  <sheetData>
    <row r="1" spans="1:7" ht="37.5" customHeight="1" x14ac:dyDescent="0.25">
      <c r="A1" s="21" t="s">
        <v>12</v>
      </c>
      <c r="B1" s="21"/>
      <c r="C1" s="21"/>
      <c r="D1" s="21"/>
      <c r="E1" s="21"/>
      <c r="F1" s="21"/>
      <c r="G1" s="21"/>
    </row>
    <row r="2" spans="1:7" ht="41.25" customHeight="1" thickBot="1" x14ac:dyDescent="0.3"/>
    <row r="3" spans="1:7" x14ac:dyDescent="0.25">
      <c r="B3" s="23" t="s">
        <v>11</v>
      </c>
      <c r="C3" s="24"/>
      <c r="D3" s="20" t="s">
        <v>6</v>
      </c>
      <c r="E3" s="20"/>
      <c r="F3" s="20" t="s">
        <v>7</v>
      </c>
      <c r="G3" s="22"/>
    </row>
    <row r="4" spans="1:7" ht="15.75" thickBot="1" x14ac:dyDescent="0.3">
      <c r="B4" s="25"/>
      <c r="C4" s="26"/>
      <c r="D4" s="5" t="s">
        <v>8</v>
      </c>
      <c r="E4" s="5" t="s">
        <v>9</v>
      </c>
      <c r="F4" s="5" t="s">
        <v>8</v>
      </c>
      <c r="G4" s="6" t="s">
        <v>10</v>
      </c>
    </row>
    <row r="5" spans="1:7" ht="21.95" customHeight="1" x14ac:dyDescent="0.25">
      <c r="A5" s="27">
        <v>1</v>
      </c>
      <c r="B5" s="23" t="s">
        <v>0</v>
      </c>
      <c r="C5" s="4" t="s">
        <v>1</v>
      </c>
      <c r="D5" s="7">
        <v>82333.42</v>
      </c>
      <c r="E5" s="7">
        <v>58815.73</v>
      </c>
      <c r="F5" s="7">
        <v>75399.28</v>
      </c>
      <c r="G5" s="8">
        <v>53979.09</v>
      </c>
    </row>
    <row r="6" spans="1:7" ht="21.95" customHeight="1" x14ac:dyDescent="0.25">
      <c r="A6" s="28"/>
      <c r="B6" s="29"/>
      <c r="C6" s="13" t="s">
        <v>15</v>
      </c>
      <c r="D6" s="14">
        <f>D7-D5</f>
        <v>610077.18999999994</v>
      </c>
      <c r="E6" s="14">
        <f>E7-E5</f>
        <v>441964.11000000004</v>
      </c>
      <c r="F6" s="14">
        <f>F7-F5</f>
        <v>541984.1</v>
      </c>
      <c r="G6" s="15">
        <f>G7-G5</f>
        <v>393421.26</v>
      </c>
    </row>
    <row r="7" spans="1:7" ht="21.95" customHeight="1" thickBot="1" x14ac:dyDescent="0.3">
      <c r="A7" s="17"/>
      <c r="B7" s="25"/>
      <c r="C7" s="2" t="s">
        <v>14</v>
      </c>
      <c r="D7" s="9">
        <v>692410.61</v>
      </c>
      <c r="E7" s="9">
        <v>500779.84</v>
      </c>
      <c r="F7" s="9">
        <v>617383.38</v>
      </c>
      <c r="G7" s="10">
        <v>447400.35</v>
      </c>
    </row>
    <row r="8" spans="1:7" ht="21.95" customHeight="1" x14ac:dyDescent="0.25">
      <c r="A8" s="17">
        <v>2</v>
      </c>
      <c r="B8" s="23" t="s">
        <v>2</v>
      </c>
      <c r="C8" s="4" t="s">
        <v>1</v>
      </c>
      <c r="D8" s="7">
        <v>73528.800000000003</v>
      </c>
      <c r="E8" s="7">
        <v>52642.239999999998</v>
      </c>
      <c r="F8" s="7">
        <v>79518.460000000006</v>
      </c>
      <c r="G8" s="8">
        <v>56866.64</v>
      </c>
    </row>
    <row r="9" spans="1:7" ht="21.95" customHeight="1" x14ac:dyDescent="0.25">
      <c r="A9" s="17"/>
      <c r="B9" s="29"/>
      <c r="C9" s="13" t="s">
        <v>15</v>
      </c>
      <c r="D9" s="14">
        <f>D10-D8</f>
        <v>2156916.6300000004</v>
      </c>
      <c r="E9" s="14">
        <f>E10-E8</f>
        <v>1313584.5</v>
      </c>
      <c r="F9" s="14">
        <f>F10-F8</f>
        <v>1778814.01</v>
      </c>
      <c r="G9" s="15">
        <f>G10-G8</f>
        <v>1289668.2200000002</v>
      </c>
    </row>
    <row r="10" spans="1:7" ht="21.95" customHeight="1" thickBot="1" x14ac:dyDescent="0.3">
      <c r="A10" s="17"/>
      <c r="B10" s="25"/>
      <c r="C10" s="2" t="s">
        <v>14</v>
      </c>
      <c r="D10" s="9">
        <v>2230445.4300000002</v>
      </c>
      <c r="E10" s="9">
        <v>1366226.74</v>
      </c>
      <c r="F10" s="9">
        <v>1858332.47</v>
      </c>
      <c r="G10" s="10">
        <v>1346534.86</v>
      </c>
    </row>
    <row r="11" spans="1:7" ht="21.95" customHeight="1" x14ac:dyDescent="0.25">
      <c r="A11" s="17">
        <v>3</v>
      </c>
      <c r="B11" s="23" t="s">
        <v>3</v>
      </c>
      <c r="C11" s="4" t="s">
        <v>1</v>
      </c>
      <c r="D11" s="7">
        <v>76370.27</v>
      </c>
      <c r="E11" s="7">
        <v>54635.56</v>
      </c>
      <c r="F11" s="7">
        <v>76597.77</v>
      </c>
      <c r="G11" s="8">
        <v>54819.23</v>
      </c>
    </row>
    <row r="12" spans="1:7" ht="21.95" customHeight="1" x14ac:dyDescent="0.25">
      <c r="A12" s="17"/>
      <c r="B12" s="29"/>
      <c r="C12" s="13" t="s">
        <v>15</v>
      </c>
      <c r="D12" s="14">
        <f>D13-D11</f>
        <v>222345.12</v>
      </c>
      <c r="E12" s="14">
        <f>E13-E11</f>
        <v>160263.93</v>
      </c>
      <c r="F12" s="14">
        <f>F13-F11</f>
        <v>301944.32999999996</v>
      </c>
      <c r="G12" s="15">
        <f>G13-G11</f>
        <v>217283.98999999996</v>
      </c>
    </row>
    <row r="13" spans="1:7" ht="21.95" customHeight="1" thickBot="1" x14ac:dyDescent="0.3">
      <c r="A13" s="17"/>
      <c r="B13" s="25"/>
      <c r="C13" s="2" t="s">
        <v>14</v>
      </c>
      <c r="D13" s="9">
        <v>298715.39</v>
      </c>
      <c r="E13" s="9">
        <v>214899.49</v>
      </c>
      <c r="F13" s="9">
        <v>378542.1</v>
      </c>
      <c r="G13" s="10">
        <v>272103.21999999997</v>
      </c>
    </row>
    <row r="14" spans="1:7" ht="21.95" customHeight="1" x14ac:dyDescent="0.25">
      <c r="A14" s="17">
        <v>4</v>
      </c>
      <c r="B14" s="23" t="s">
        <v>4</v>
      </c>
      <c r="C14" s="4" t="s">
        <v>1</v>
      </c>
      <c r="D14" s="7">
        <v>87075.38</v>
      </c>
      <c r="E14" s="7">
        <v>62139.83</v>
      </c>
      <c r="F14" s="7">
        <v>82932.5</v>
      </c>
      <c r="G14" s="8">
        <f>56619.89+2640</f>
        <v>59259.89</v>
      </c>
    </row>
    <row r="15" spans="1:7" ht="21.95" customHeight="1" x14ac:dyDescent="0.25">
      <c r="A15" s="17"/>
      <c r="B15" s="29"/>
      <c r="C15" s="13" t="s">
        <v>13</v>
      </c>
      <c r="D15" s="14">
        <f>D16-D14</f>
        <v>1317323.3599999999</v>
      </c>
      <c r="E15" s="14">
        <f>E16-E14</f>
        <v>795975.83000000007</v>
      </c>
      <c r="F15" s="14">
        <f>F16-F14</f>
        <v>931765.3</v>
      </c>
      <c r="G15" s="15">
        <f>G16-G14</f>
        <v>674527.29</v>
      </c>
    </row>
    <row r="16" spans="1:7" ht="21.95" customHeight="1" thickBot="1" x14ac:dyDescent="0.3">
      <c r="A16" s="17"/>
      <c r="B16" s="25"/>
      <c r="C16" s="2" t="s">
        <v>14</v>
      </c>
      <c r="D16" s="9">
        <v>1404398.74</v>
      </c>
      <c r="E16" s="9">
        <v>858115.66</v>
      </c>
      <c r="F16" s="9">
        <v>1014697.8</v>
      </c>
      <c r="G16" s="10">
        <f>714851.65+18935.53</f>
        <v>733787.18</v>
      </c>
    </row>
    <row r="17" spans="1:7" ht="21.95" customHeight="1" x14ac:dyDescent="0.25">
      <c r="A17" s="17">
        <v>5</v>
      </c>
      <c r="B17" s="23" t="s">
        <v>5</v>
      </c>
      <c r="C17" s="4" t="s">
        <v>1</v>
      </c>
      <c r="D17" s="7">
        <v>95674.2</v>
      </c>
      <c r="E17" s="7">
        <v>68167.61</v>
      </c>
      <c r="F17" s="7">
        <v>97777.17</v>
      </c>
      <c r="G17" s="8">
        <v>69666</v>
      </c>
    </row>
    <row r="18" spans="1:7" ht="21.95" customHeight="1" x14ac:dyDescent="0.25">
      <c r="A18" s="17"/>
      <c r="B18" s="29"/>
      <c r="C18" s="13" t="s">
        <v>15</v>
      </c>
      <c r="D18" s="14">
        <f>D19-D17</f>
        <v>624423.95000000007</v>
      </c>
      <c r="E18" s="14">
        <f>E19-E17</f>
        <v>452021.19</v>
      </c>
      <c r="F18" s="14">
        <f>F19-F17</f>
        <v>645273.5</v>
      </c>
      <c r="G18" s="15">
        <f>G19-G17</f>
        <v>468075.52000000002</v>
      </c>
    </row>
    <row r="19" spans="1:7" ht="21.95" customHeight="1" thickBot="1" x14ac:dyDescent="0.3">
      <c r="A19" s="17"/>
      <c r="B19" s="25"/>
      <c r="C19" s="2" t="s">
        <v>14</v>
      </c>
      <c r="D19" s="9">
        <v>720098.15</v>
      </c>
      <c r="E19" s="9">
        <v>520188.8</v>
      </c>
      <c r="F19" s="9">
        <v>743050.67</v>
      </c>
      <c r="G19" s="10">
        <v>537741.52</v>
      </c>
    </row>
    <row r="20" spans="1:7" ht="21.95" customHeight="1" x14ac:dyDescent="0.25">
      <c r="A20" s="17">
        <v>6</v>
      </c>
      <c r="B20" s="30" t="s">
        <v>16</v>
      </c>
      <c r="C20" s="3" t="s">
        <v>1</v>
      </c>
      <c r="D20" s="11">
        <v>90726.22</v>
      </c>
      <c r="E20" s="11">
        <v>64699.08</v>
      </c>
      <c r="F20" s="11">
        <v>94957.22</v>
      </c>
      <c r="G20" s="12">
        <v>67689.210000000006</v>
      </c>
    </row>
    <row r="21" spans="1:7" ht="21.95" customHeight="1" x14ac:dyDescent="0.25">
      <c r="A21" s="18"/>
      <c r="B21" s="31"/>
      <c r="C21" s="13" t="s">
        <v>15</v>
      </c>
      <c r="D21" s="14">
        <f>D22-D20</f>
        <v>655249.39</v>
      </c>
      <c r="E21" s="14">
        <f>E22-E20</f>
        <v>442062.82</v>
      </c>
      <c r="F21" s="14">
        <f>F22-F20</f>
        <v>555942.12</v>
      </c>
      <c r="G21" s="15">
        <f>G22-G20</f>
        <v>400932.99</v>
      </c>
    </row>
    <row r="22" spans="1:7" ht="21.95" customHeight="1" thickBot="1" x14ac:dyDescent="0.3">
      <c r="A22" s="19"/>
      <c r="B22" s="32"/>
      <c r="C22" s="2" t="s">
        <v>14</v>
      </c>
      <c r="D22" s="9">
        <v>745975.61</v>
      </c>
      <c r="E22" s="9">
        <v>506761.9</v>
      </c>
      <c r="F22" s="9">
        <v>650899.34</v>
      </c>
      <c r="G22" s="10">
        <v>468622.2</v>
      </c>
    </row>
  </sheetData>
  <mergeCells count="16">
    <mergeCell ref="A17:A19"/>
    <mergeCell ref="A20:A22"/>
    <mergeCell ref="D3:E3"/>
    <mergeCell ref="A1:G1"/>
    <mergeCell ref="F3:G3"/>
    <mergeCell ref="B3:C4"/>
    <mergeCell ref="A5:A7"/>
    <mergeCell ref="A8:A10"/>
    <mergeCell ref="A11:A13"/>
    <mergeCell ref="A14:A16"/>
    <mergeCell ref="B5:B7"/>
    <mergeCell ref="B8:B10"/>
    <mergeCell ref="B11:B13"/>
    <mergeCell ref="B14:B16"/>
    <mergeCell ref="B17:B19"/>
    <mergeCell ref="B20:B2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 Dimitrovgrad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Dusica</dc:creator>
  <cp:lastModifiedBy>Dejan Milev</cp:lastModifiedBy>
  <cp:lastPrinted>2014-11-19T09:10:52Z</cp:lastPrinted>
  <dcterms:created xsi:type="dcterms:W3CDTF">2014-11-19T06:52:40Z</dcterms:created>
  <dcterms:modified xsi:type="dcterms:W3CDTF">2014-11-20T09:52:31Z</dcterms:modified>
</cp:coreProperties>
</file>