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<sst xmlns="http://schemas.openxmlformats.org/spreadsheetml/2006/main" count="165" uniqueCount="165">
  <si>
    <t>Документ 2</t>
  </si>
  <si>
    <t xml:space="preserve">Табеларни буџет пројекта </t>
  </si>
  <si>
    <t>Ред.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</si>
  <si>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</si>
  <si>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</si>
  <si>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</si>
  <si>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</si>
  <si>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</si>
  <si>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6 = (4 x 5)</t>
  </si>
  <si>
    <t>1.</t>
  </si>
  <si>
    <t>ЉУДСКИ  РЕСУРСИ</t>
  </si>
  <si>
    <t>1.1.</t>
  </si>
  <si>
    <t>1.1.1.</t>
  </si>
  <si>
    <t>1.1.1.1.</t>
  </si>
  <si>
    <t>1.1.1.2.</t>
  </si>
  <si>
    <t>1.1.1.3.</t>
  </si>
  <si>
    <t>1.1.1.4.</t>
  </si>
  <si>
    <t>1.1.1.5.</t>
  </si>
  <si>
    <t>1.1.2.</t>
  </si>
  <si>
    <t>1.2.2.1.</t>
  </si>
  <si>
    <t>1.2.2.2.</t>
  </si>
  <si>
    <t>1.2.2.3.</t>
  </si>
  <si>
    <t>1.2.2.4.</t>
  </si>
  <si>
    <t>1.2.2.5.</t>
  </si>
  <si>
    <t>2.</t>
  </si>
  <si>
    <t>ПУТНИ ТРОШКОВИ - ПРЕВОЗ, СМЕШТАЈ И ДНЕВНИЦЕ</t>
  </si>
  <si>
    <t>2.1.</t>
  </si>
  <si>
    <t>ПРЕВОЗ (2.1.1. + 2.1.2.)</t>
  </si>
  <si>
    <t>2.1.1.</t>
  </si>
  <si>
    <t>Превоз за све особе ангажоване на пројекту</t>
  </si>
  <si>
    <t>2.1.2.</t>
  </si>
  <si>
    <t>Превоз за кориснике услуга и кориснике-учеснике организованих активности (састанци, семинари, конференције и сл.)</t>
  </si>
  <si>
    <t>2.2.</t>
  </si>
  <si>
    <t>СМЕШТАЈ (2.2.1 + 2.2.2.)</t>
  </si>
  <si>
    <t>2.2.1.</t>
  </si>
  <si>
    <t>Трошкови смештаја (ноћење) за све особе ангажоване на пројекту</t>
  </si>
  <si>
    <t>2.2.2.</t>
  </si>
  <si>
    <t>Трошкови смештаја (ноћење) за кориснике услуга и кориснике-учеснике организованих активности (састанци, семинари, конференције и сл.)</t>
  </si>
  <si>
    <t>2.3.</t>
  </si>
  <si>
    <t>ДНЕВНИЦЕ (2.3.1 + 2.3.2.)</t>
  </si>
  <si>
    <t>2.3.1.</t>
  </si>
  <si>
    <t>Дневнице за све особе ангажоване на пројекту</t>
  </si>
  <si>
    <t>2.3.2.</t>
  </si>
  <si>
    <t>Дневнице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</si>
  <si>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превоз, смештај и дневнице (2.1. + 2.2. + 2.3.)</t>
  </si>
  <si>
    <t>3.</t>
  </si>
  <si>
    <t xml:space="preserve"> ОПРЕМА, МАТЕРИЈАЛНА СРЕДСТВА И ПРИБОР</t>
  </si>
  <si>
    <t>3.1.</t>
  </si>
  <si>
    <t xml:space="preserve">ТРОШКОВИ НАБАВКЕ ОПРЕМЕ, МАШИНА И АЛАТА </t>
  </si>
  <si>
    <t>3.1.1.</t>
  </si>
  <si>
    <t>Канцеларијска опрема и намештај</t>
  </si>
  <si>
    <t>3.1.2.</t>
  </si>
  <si>
    <t>Рачунарска опрема, скенери, штампачи и компјутерски програми (софтвер)</t>
  </si>
  <si>
    <t>3.1.3.</t>
  </si>
  <si>
    <t>Телефонска централа, телефон, телефакс, увођење телефонске линије, увођење интернета</t>
  </si>
  <si>
    <t>3.1.4.</t>
  </si>
  <si>
    <t>Електронска и фотографска опрема (аудио и видео/ДВД плејери, пројектори, фото апарати, камере и сл.)</t>
  </si>
  <si>
    <t>3.1.5.</t>
  </si>
  <si>
    <t>Опрема за домаћинство - намештај, текстилни производи за домаћинство, електрични кућни апарати и уређаји (шпорет, фрижидер, хладњак, клима, веш машина и др.)</t>
  </si>
  <si>
    <t>3.1.6.</t>
  </si>
  <si>
    <t>Возила (путничко, комби, теренско, теретно возило)</t>
  </si>
  <si>
    <t>3.2.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</si>
  <si>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</si>
  <si>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</si>
  <si>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</si>
  <si>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</t>
  </si>
  <si>
    <t xml:space="preserve">ОСТАЛО (обавезно специфицирати у наративном буџету) </t>
  </si>
  <si>
    <t>3.3.1.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</si>
  <si>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</si>
  <si>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Међузбир Опрема, материјална средства и прибор                        (3.1. + 3.2. + 3.3. )</t>
  </si>
  <si>
    <t>4.</t>
  </si>
  <si>
    <t xml:space="preserve"> ЛОКАЛНА КАНЦЕЛАРИЈА/ТРОШКОВИ ПРОЈЕКТА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</si>
  <si>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</si>
  <si>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</si>
  <si>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</si>
  <si>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</si>
  <si>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4.1.2.</t>
  </si>
  <si>
    <t>Трошкови регистрације, одржавања и сервисирања набављеног возила (путничко возило-31, комби или теренско возило-12, теретно возило-13)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</si>
  <si>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</si>
  <si>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</si>
  <si>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</si>
  <si>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</si>
  <si>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</si>
  <si>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</si>
  <si>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</si>
  <si>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</si>
  <si>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</si>
  <si>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</si>
  <si>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</si>
  <si>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</si>
  <si>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</si>
  <si>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</si>
  <si>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</si>
  <si>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</si>
  <si>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</si>
  <si>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</si>
  <si>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</si>
  <si>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</si>
  <si>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</si>
  <si>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</si>
  <si>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</si>
  <si>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Трошкови набавке материјала који се дели корисницима (одећа, обућа за кориснике и друго)</t>
  </si>
  <si>
    <t>4.4.6.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</si>
  <si>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</si>
  <si>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</si>
  <si>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</si>
  <si>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</si>
  <si>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</si>
  <si>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</si>
  <si>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</si>
  <si>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</si>
  <si>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</si>
  <si>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</si>
  <si>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</si>
  <si>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</si>
  <si>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</si>
  <si>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</si>
  <si>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</si>
  <si>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</si>
  <si>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</si>
  <si>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</si>
  <si>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</si>
  <si>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4.8.</t>
  </si>
  <si>
    <t>ОСТАЛИ ТРОШКОВИ ПРОЈЕКТА</t>
  </si>
  <si>
    <t>4.8.1.</t>
  </si>
  <si>
    <t>Непланирани трошкови</t>
  </si>
  <si>
    <t>Међузбир Локална канцеларија/трошкови пројекта                        (4.1. + ... 4.8.)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</si>
  <si>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</si>
  <si>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</si>
  <si>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</si>
  <si>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</si>
  <si>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5.2.</t>
  </si>
  <si>
    <t>5.3.</t>
  </si>
  <si>
    <t>5.4.</t>
  </si>
  <si>
    <t>ТРОШКОВИ ФИНАНСИЈСКИХ УСЛУГА (услуге књиговодствене агенције)</t>
  </si>
  <si>
    <t>5.5.</t>
  </si>
  <si>
    <t>5.6.</t>
  </si>
  <si>
    <t>ТРОШКОВИ ОРГАНИЗАЦИЈЕ СЕМИНАРА/СТРУЧНИХ КОНФЕРЕНЦИЈА/САСТАНАКА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</si>
  <si>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</si>
  <si>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ТРОШКОВИ ФИНАНСИЈСКИХ УСЛУГА (банкарска провизија и сл.)</t>
  </si>
  <si>
    <t>ОСТАЛИ ТРОШКОВИ УСЛУГА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</si>
  <si>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</si>
  <si>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</si>
  <si>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</si>
  <si>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</si>
  <si>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</si>
  <si>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</si>
  <si>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</si>
  <si>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Сви износи се уносе као цели бројеви, без децималних износа.</t>
  </si>
  <si>
    <t>Колоне које се аутоматски обрачунавају су следеће: (6) - Износ који се тражи од Фонда за социјалне иновације и (9) - Укупан трошак.</t>
  </si>
  <si>
    <t>Међузбирови и збирови се аутоматски обрачунавају.</t>
  </si>
  <si>
    <t>Табела је тако подешена да се не могу додавати нови редови.</t>
  </si>
  <si>
    <t>Допринос
других донатора         (дин.)</t>
  </si>
  <si>
    <t>Међузбир Остали трошкови, услуге                                            (5.1. + ... 5.6.)</t>
  </si>
  <si>
    <t>ХОНОРАРИ ЗА ОСОБЉЕ АНГАЖОВАНО НА РЕАЛИЗАЦИЈИ ПРОЈЕКТНИХ АКТИВНОСТИ И ДИРЕКТНОМ РАДУ СА КОРИСНИЦИМА (1.2.1. + 1.2.2.)</t>
  </si>
  <si>
    <t>1.1.1.6.</t>
  </si>
  <si>
    <t>1.1.1.7.</t>
  </si>
  <si>
    <t>1.1.1.8.</t>
  </si>
  <si>
    <t>1.1.1.9.</t>
  </si>
  <si>
    <t>1.1.1.10.</t>
  </si>
  <si>
    <t>Међузбир Људски ресурси                                                                   (1.1.1. + 1.1.2.)</t>
  </si>
  <si>
    <t>Особље ангажовано на директном раду са корисницима</t>
  </si>
  <si>
    <t>Стручни сарадници на пројекту ангажовани на специфичним пословима</t>
  </si>
  <si>
    <t>Организација подносилац пријаве</t>
  </si>
  <si>
    <t>Назив програма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</si>
</sst>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  <font>
      <b/>
      <u val="doubleAccounting"/>
      <sz val="11"/>
      <color indexed="8"/>
      <name val="Arial"/>
      <family val="0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6"/>
      <color indexed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ck"/>
    </border>
    <border>
      <left style="thin"/>
      <right style="medium"/>
      <top style="thick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3" fontId="7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8" fillId="35" borderId="18" xfId="0" applyFont="1" applyFill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horizontal="justify" vertical="center"/>
      <protection/>
    </xf>
    <xf numFmtId="0" fontId="8" fillId="35" borderId="20" xfId="0" applyFont="1" applyFill="1" applyBorder="1" applyAlignment="1" applyProtection="1">
      <alignment horizontal="justify" vertical="center"/>
      <protection/>
    </xf>
    <xf numFmtId="3" fontId="9" fillId="35" borderId="2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left" vertical="center" wrapText="1"/>
      <protection/>
    </xf>
    <xf numFmtId="0" fontId="8" fillId="35" borderId="19" xfId="0" applyFont="1" applyFill="1" applyBorder="1" applyAlignment="1" applyProtection="1">
      <alignment vertical="center" wrapText="1"/>
      <protection/>
    </xf>
    <xf numFmtId="0" fontId="8" fillId="35" borderId="20" xfId="0" applyFont="1" applyFill="1" applyBorder="1" applyAlignment="1" applyProtection="1">
      <alignment vertical="center" wrapText="1"/>
      <protection/>
    </xf>
    <xf numFmtId="3" fontId="11" fillId="35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3" fillId="0" borderId="18" xfId="0" applyFont="1" applyBorder="1" applyAlignment="1" applyProtection="1">
      <alignment horizontal="center" vertical="center"/>
      <protection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20" xfId="0" applyNumberFormat="1" applyFont="1" applyBorder="1" applyAlignment="1" applyProtection="1">
      <alignment horizontal="center" vertical="center" wrapText="1"/>
      <protection locked="0"/>
    </xf>
    <xf numFmtId="3" fontId="12" fillId="35" borderId="21" xfId="0" applyNumberFormat="1" applyFont="1" applyFill="1" applyBorder="1" applyAlignment="1" applyProtection="1">
      <alignment vertic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14" fillId="35" borderId="23" xfId="0" applyFont="1" applyFill="1" applyBorder="1" applyAlignment="1" applyProtection="1">
      <alignment horizontal="center" vertical="center" wrapText="1"/>
      <protection/>
    </xf>
    <xf numFmtId="0" fontId="14" fillId="35" borderId="24" xfId="0" applyFont="1" applyFill="1" applyBorder="1" applyAlignment="1" applyProtection="1">
      <alignment horizontal="right" vertical="center" wrapText="1"/>
      <protection/>
    </xf>
    <xf numFmtId="0" fontId="14" fillId="35" borderId="25" xfId="0" applyFont="1" applyFill="1" applyBorder="1" applyAlignment="1" applyProtection="1">
      <alignment horizontal="right" vertical="center" wrapText="1"/>
      <protection/>
    </xf>
    <xf numFmtId="3" fontId="2" fillId="35" borderId="26" xfId="0" applyNumberFormat="1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left" vertical="center" wrapText="1"/>
      <protection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3" fontId="7" fillId="34" borderId="29" xfId="0" applyNumberFormat="1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14" fontId="1" fillId="0" borderId="18" xfId="0" applyNumberFormat="1" applyFont="1" applyBorder="1" applyAlignment="1" applyProtection="1">
      <alignment horizontal="center" vertical="center"/>
      <protection/>
    </xf>
    <xf numFmtId="0" fontId="14" fillId="35" borderId="30" xfId="0" applyFont="1" applyFill="1" applyBorder="1" applyAlignment="1" applyProtection="1">
      <alignment horizontal="center" vertical="center" wrapText="1"/>
      <protection/>
    </xf>
    <xf numFmtId="0" fontId="14" fillId="35" borderId="31" xfId="0" applyFont="1" applyFill="1" applyBorder="1" applyAlignment="1" applyProtection="1">
      <alignment horizontal="right" vertical="center" wrapText="1"/>
      <protection/>
    </xf>
    <xf numFmtId="0" fontId="14" fillId="35" borderId="32" xfId="0" applyFont="1" applyFill="1" applyBorder="1" applyAlignment="1" applyProtection="1">
      <alignment horizontal="right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3" fontId="7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3" fontId="2" fillId="35" borderId="37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3" fontId="12" fillId="35" borderId="13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justify" vertical="center"/>
      <protection locked="0"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3" fontId="2" fillId="35" borderId="38" xfId="0" applyNumberFormat="1" applyFont="1" applyFill="1" applyBorder="1" applyAlignment="1" applyProtection="1">
      <alignment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right" vertical="center" wrapText="1"/>
      <protection/>
    </xf>
    <xf numFmtId="0" fontId="2" fillId="35" borderId="40" xfId="0" applyFont="1" applyFill="1" applyBorder="1" applyAlignment="1" applyProtection="1">
      <alignment horizontal="right" vertical="center"/>
      <protection/>
    </xf>
    <xf numFmtId="0" fontId="2" fillId="35" borderId="41" xfId="0" applyFont="1" applyFill="1" applyBorder="1" applyAlignment="1" applyProtection="1">
      <alignment horizontal="right" vertical="center"/>
      <protection/>
    </xf>
    <xf numFmtId="3" fontId="2" fillId="35" borderId="42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7" fillId="0" borderId="0" xfId="52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" fontId="6" fillId="33" borderId="43" xfId="0" applyNumberFormat="1" applyFont="1" applyFill="1" applyBorder="1" applyAlignment="1" applyProtection="1">
      <alignment horizontal="center" vertical="center" wrapText="1"/>
      <protection/>
    </xf>
    <xf numFmtId="3" fontId="2" fillId="34" borderId="44" xfId="0" applyNumberFormat="1" applyFont="1" applyFill="1" applyBorder="1" applyAlignment="1" applyProtection="1">
      <alignment horizontal="center" vertical="center" wrapText="1"/>
      <protection/>
    </xf>
    <xf numFmtId="3" fontId="9" fillId="35" borderId="45" xfId="0" applyNumberFormat="1" applyFont="1" applyFill="1" applyBorder="1" applyAlignment="1" applyProtection="1">
      <alignment vertical="center"/>
      <protection/>
    </xf>
    <xf numFmtId="3" fontId="11" fillId="35" borderId="45" xfId="0" applyNumberFormat="1" applyFont="1" applyFill="1" applyBorder="1" applyAlignment="1" applyProtection="1">
      <alignment vertical="center"/>
      <protection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3" fontId="12" fillId="0" borderId="46" xfId="0" applyNumberFormat="1" applyFont="1" applyBorder="1" applyAlignment="1" applyProtection="1">
      <alignment vertical="center"/>
      <protection locked="0"/>
    </xf>
    <xf numFmtId="3" fontId="12" fillId="0" borderId="47" xfId="0" applyNumberFormat="1" applyFont="1" applyBorder="1" applyAlignment="1" applyProtection="1">
      <alignment vertical="center"/>
      <protection locked="0"/>
    </xf>
    <xf numFmtId="3" fontId="12" fillId="0" borderId="45" xfId="0" applyNumberFormat="1" applyFont="1" applyBorder="1" applyAlignment="1" applyProtection="1">
      <alignment vertical="center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49" xfId="0" applyNumberFormat="1" applyFont="1" applyBorder="1" applyAlignment="1" applyProtection="1">
      <alignment vertical="center"/>
      <protection locked="0"/>
    </xf>
    <xf numFmtId="3" fontId="2" fillId="35" borderId="50" xfId="0" applyNumberFormat="1" applyFont="1" applyFill="1" applyBorder="1" applyAlignment="1" applyProtection="1">
      <alignment vertical="center"/>
      <protection/>
    </xf>
    <xf numFmtId="3" fontId="2" fillId="34" borderId="48" xfId="0" applyNumberFormat="1" applyFont="1" applyFill="1" applyBorder="1" applyAlignment="1" applyProtection="1">
      <alignment horizontal="center" vertical="center" wrapText="1"/>
      <protection/>
    </xf>
    <xf numFmtId="3" fontId="2" fillId="34" borderId="51" xfId="0" applyNumberFormat="1" applyFont="1" applyFill="1" applyBorder="1" applyAlignment="1" applyProtection="1">
      <alignment horizontal="center" vertical="center" wrapText="1"/>
      <protection/>
    </xf>
    <xf numFmtId="3" fontId="2" fillId="35" borderId="52" xfId="0" applyNumberFormat="1" applyFont="1" applyFill="1" applyBorder="1" applyAlignment="1" applyProtection="1">
      <alignment vertical="center"/>
      <protection/>
    </xf>
    <xf numFmtId="3" fontId="12" fillId="0" borderId="43" xfId="0" applyNumberFormat="1" applyFont="1" applyBorder="1" applyAlignment="1" applyProtection="1">
      <alignment vertical="center"/>
      <protection locked="0"/>
    </xf>
    <xf numFmtId="3" fontId="2" fillId="35" borderId="53" xfId="0" applyNumberFormat="1" applyFont="1" applyFill="1" applyBorder="1" applyAlignment="1" applyProtection="1">
      <alignment vertical="center"/>
      <protection/>
    </xf>
    <xf numFmtId="14" fontId="13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/>
      <protection/>
    </xf>
    <xf numFmtId="0" fontId="4" fillId="35" borderId="32" xfId="0" applyFont="1" applyFill="1" applyBorder="1" applyAlignment="1" applyProtection="1">
      <alignment horizontal="center" vertical="center" wrapText="1" readingOrder="1"/>
      <protection/>
    </xf>
    <xf numFmtId="0" fontId="4" fillId="35" borderId="54" xfId="0" applyFont="1" applyFill="1" applyBorder="1" applyAlignment="1" applyProtection="1">
      <alignment horizontal="center" vertical="center" wrapText="1" readingOrder="1"/>
      <protection/>
    </xf>
    <xf numFmtId="4" fontId="4" fillId="35" borderId="48" xfId="0" applyNumberFormat="1" applyFont="1" applyFill="1" applyBorder="1" applyAlignment="1" applyProtection="1">
      <alignment horizontal="center" vertical="center" wrapText="1"/>
      <protection/>
    </xf>
    <xf numFmtId="4" fontId="4" fillId="35" borderId="55" xfId="0" applyNumberFormat="1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56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 readingOrder="1"/>
      <protection/>
    </xf>
    <xf numFmtId="0" fontId="4" fillId="35" borderId="56" xfId="0" applyFont="1" applyFill="1" applyBorder="1" applyAlignment="1" applyProtection="1">
      <alignment horizontal="center" vertical="center" wrapText="1" readingOrder="1"/>
      <protection/>
    </xf>
    <xf numFmtId="4" fontId="4" fillId="35" borderId="29" xfId="0" applyNumberFormat="1" applyFont="1" applyFill="1" applyBorder="1" applyAlignment="1" applyProtection="1">
      <alignment horizontal="center" vertical="center" wrapText="1"/>
      <protection/>
    </xf>
    <xf numFmtId="4" fontId="4" fillId="35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" fontId="3" fillId="35" borderId="58" xfId="0" applyNumberFormat="1" applyFont="1" applyFill="1" applyBorder="1" applyAlignment="1" applyProtection="1">
      <alignment horizontal="center" vertical="center"/>
      <protection/>
    </xf>
    <xf numFmtId="4" fontId="3" fillId="35" borderId="59" xfId="0" applyNumberFormat="1" applyFont="1" applyFill="1" applyBorder="1" applyAlignment="1" applyProtection="1">
      <alignment horizontal="center" vertical="center"/>
      <protection/>
    </xf>
    <xf numFmtId="4" fontId="3" fillId="35" borderId="60" xfId="0" applyNumberFormat="1" applyFont="1" applyFill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 locked="0"/>
    </xf>
    <xf numFmtId="49" fontId="1" fillId="0" borderId="62" xfId="0" applyNumberFormat="1" applyFont="1" applyBorder="1" applyAlignment="1" applyProtection="1">
      <alignment horizontal="center" vertical="center" wrapText="1"/>
      <protection locked="0"/>
    </xf>
    <xf numFmtId="4" fontId="3" fillId="35" borderId="63" xfId="0" applyNumberFormat="1" applyFont="1" applyFill="1" applyBorder="1" applyAlignment="1" applyProtection="1">
      <alignment horizontal="center" vertical="center"/>
      <protection/>
    </xf>
    <xf numFmtId="4" fontId="3" fillId="35" borderId="64" xfId="0" applyNumberFormat="1" applyFont="1" applyFill="1" applyBorder="1" applyAlignment="1" applyProtection="1">
      <alignment horizontal="center" vertical="center"/>
      <protection/>
    </xf>
    <xf numFmtId="4" fontId="3" fillId="35" borderId="38" xfId="0" applyNumberFormat="1" applyFont="1" applyFill="1" applyBorder="1" applyAlignment="1" applyProtection="1">
      <alignment horizontal="center" vertical="center"/>
      <protection/>
    </xf>
    <xf numFmtId="4" fontId="3" fillId="35" borderId="65" xfId="0" applyNumberFormat="1" applyFont="1" applyFill="1" applyBorder="1" applyAlignment="1" applyProtection="1">
      <alignment horizontal="center" vertical="center"/>
      <protection/>
    </xf>
    <xf numFmtId="4" fontId="3" fillId="35" borderId="66" xfId="0" applyNumberFormat="1" applyFont="1" applyFill="1" applyBorder="1" applyAlignment="1" applyProtection="1">
      <alignment horizontal="center" vertical="center"/>
      <protection/>
    </xf>
    <xf numFmtId="4" fontId="3" fillId="35" borderId="67" xfId="0" applyNumberFormat="1" applyFont="1" applyFill="1" applyBorder="1" applyAlignment="1" applyProtection="1">
      <alignment horizontal="center" vertical="center"/>
      <protection/>
    </xf>
    <xf numFmtId="49" fontId="1" fillId="0" borderId="63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65" xfId="0" applyNumberFormat="1" applyFont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Border="1" applyAlignment="1" applyProtection="1">
      <alignment horizontal="center" vertical="center" wrapText="1"/>
      <protection locked="0"/>
    </xf>
    <xf numFmtId="0" fontId="2" fillId="35" borderId="63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35" borderId="68" xfId="0" applyFont="1" applyFill="1" applyBorder="1" applyAlignment="1" applyProtection="1">
      <alignment horizontal="center" vertical="center" wrapText="1"/>
      <protection/>
    </xf>
    <xf numFmtId="0" fontId="2" fillId="35" borderId="69" xfId="0" applyFont="1" applyFill="1" applyBorder="1" applyAlignment="1" applyProtection="1">
      <alignment horizontal="center" vertical="center" wrapText="1"/>
      <protection/>
    </xf>
    <xf numFmtId="0" fontId="2" fillId="35" borderId="70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102"/>
  <sheetViews>
    <sheetView tabSelected="1" zoomScale="90" zoomScaleNormal="90" zoomScalePageLayoutView="0" workbookViewId="0" topLeftCell="A88">
      <selection activeCell="E86" sqref="E86"/>
    </sheetView>
  </sheetViews>
  <sheetFormatPr defaultColWidth="9.140625" defaultRowHeight="12.75"/>
  <cols>
    <col min="1" max="1" width="0.71875" style="1" customWidth="1"/>
    <col min="2" max="2" width="10.140625" style="2" bestFit="1" customWidth="1"/>
    <col min="3" max="3" width="55.7109375" style="3" customWidth="1"/>
    <col min="4" max="4" width="10.140625" style="1" customWidth="1"/>
    <col min="5" max="5" width="8.8515625" style="1" customWidth="1"/>
    <col min="6" max="6" width="11.140625" style="1" customWidth="1"/>
    <col min="7" max="7" width="16.7109375" style="1" customWidth="1"/>
    <col min="8" max="8" width="15.421875" style="1" customWidth="1"/>
    <col min="9" max="10" width="14.7109375" style="1" customWidth="1"/>
    <col min="11" max="16384" width="9.140625" style="1" customWidth="1"/>
  </cols>
  <sheetData>
    <row r="1" ht="3.75" customHeight="1" thickBot="1"/>
    <row r="2" spans="2:8" ht="20.25" customHeight="1">
      <c r="B2" s="133" t="s">
        <v>0</v>
      </c>
      <c r="C2" s="134"/>
      <c r="D2" s="123" t="s">
        <v>163</v>
      </c>
      <c r="E2" s="124"/>
      <c r="F2" s="125"/>
      <c r="G2" s="129"/>
      <c r="H2" s="130"/>
    </row>
    <row r="3" spans="2:8" ht="20.25" customHeight="1">
      <c r="B3" s="137" t="s">
        <v>1</v>
      </c>
      <c r="C3" s="138"/>
      <c r="D3" s="126"/>
      <c r="E3" s="127"/>
      <c r="F3" s="128"/>
      <c r="G3" s="131"/>
      <c r="H3" s="132"/>
    </row>
    <row r="4" spans="2:8" ht="48" customHeight="1" thickBot="1">
      <c r="B4" s="139"/>
      <c r="C4" s="140"/>
      <c r="D4" s="118" t="s">
        <v>164</v>
      </c>
      <c r="E4" s="119"/>
      <c r="F4" s="120"/>
      <c r="G4" s="121"/>
      <c r="H4" s="122"/>
    </row>
    <row r="5" spans="1:8" s="5" customFormat="1" ht="36.75" customHeight="1">
      <c r="A5" s="4"/>
      <c r="B5" s="135" t="s">
        <v>2</v>
      </c>
      <c r="C5" s="111" t="s">
        <v>3</v>
      </c>
      <c r="D5" s="113" t="s">
        <v>4</v>
      </c>
      <c r="E5" s="113" t="s">
        <v>5</v>
      </c>
      <c r="F5" s="107" t="s">
        <v>6</v>
      </c>
      <c r="G5" s="115" t="s">
        <v>7</v>
      </c>
      <c r="H5" s="109" t="s">
        <v>152</v>
      </c>
    </row>
    <row r="6" spans="1:8" s="5" customFormat="1" ht="29.25" customHeight="1" thickBot="1">
      <c r="A6" s="4"/>
      <c r="B6" s="136"/>
      <c r="C6" s="112"/>
      <c r="D6" s="114"/>
      <c r="E6" s="114"/>
      <c r="F6" s="108"/>
      <c r="G6" s="116"/>
      <c r="H6" s="110"/>
    </row>
    <row r="7" spans="1:8" s="11" customFormat="1" ht="12" customHeight="1" thickBot="1" thickTop="1">
      <c r="A7" s="6"/>
      <c r="B7" s="7">
        <v>1</v>
      </c>
      <c r="C7" s="8">
        <v>2</v>
      </c>
      <c r="D7" s="8">
        <v>3</v>
      </c>
      <c r="E7" s="8">
        <v>4</v>
      </c>
      <c r="F7" s="9">
        <v>5</v>
      </c>
      <c r="G7" s="10" t="s">
        <v>8</v>
      </c>
      <c r="H7" s="88">
        <v>7</v>
      </c>
    </row>
    <row r="8" spans="2:8" s="12" customFormat="1" ht="30" customHeight="1" thickTop="1">
      <c r="B8" s="13" t="s">
        <v>9</v>
      </c>
      <c r="C8" s="14" t="s">
        <v>10</v>
      </c>
      <c r="D8" s="14"/>
      <c r="E8" s="14"/>
      <c r="F8" s="15"/>
      <c r="G8" s="16"/>
      <c r="H8" s="89"/>
    </row>
    <row r="9" spans="2:8" s="17" customFormat="1" ht="45" customHeight="1">
      <c r="B9" s="18" t="s">
        <v>11</v>
      </c>
      <c r="C9" s="19" t="s">
        <v>154</v>
      </c>
      <c r="D9" s="20"/>
      <c r="E9" s="20"/>
      <c r="F9" s="21"/>
      <c r="G9" s="22">
        <f>G10+G21</f>
        <v>0</v>
      </c>
      <c r="H9" s="90">
        <f>H10+H21</f>
        <v>0</v>
      </c>
    </row>
    <row r="10" spans="1:8" s="29" customFormat="1" ht="22.5" customHeight="1">
      <c r="A10" s="23"/>
      <c r="B10" s="24" t="s">
        <v>12</v>
      </c>
      <c r="C10" s="25" t="s">
        <v>161</v>
      </c>
      <c r="D10" s="26"/>
      <c r="E10" s="26"/>
      <c r="F10" s="27"/>
      <c r="G10" s="28">
        <f>G11+G12+G13+G14+G15+G16+G17+G18+G19+G20</f>
        <v>0</v>
      </c>
      <c r="H10" s="91">
        <f>SUM(H11:H20)</f>
        <v>0</v>
      </c>
    </row>
    <row r="11" spans="1:8" s="29" customFormat="1" ht="14.25" customHeight="1">
      <c r="A11" s="23"/>
      <c r="B11" s="104" t="s">
        <v>13</v>
      </c>
      <c r="C11" s="31"/>
      <c r="D11" s="32"/>
      <c r="E11" s="33"/>
      <c r="F11" s="34"/>
      <c r="G11" s="35">
        <f aca="true" t="shared" si="0" ref="G11:G20">E11*F11</f>
        <v>0</v>
      </c>
      <c r="H11" s="93"/>
    </row>
    <row r="12" spans="1:8" s="29" customFormat="1" ht="14.25" customHeight="1">
      <c r="A12" s="23"/>
      <c r="B12" s="30" t="s">
        <v>14</v>
      </c>
      <c r="C12" s="31"/>
      <c r="D12" s="32"/>
      <c r="E12" s="33"/>
      <c r="F12" s="34"/>
      <c r="G12" s="35">
        <f t="shared" si="0"/>
        <v>0</v>
      </c>
      <c r="H12" s="93"/>
    </row>
    <row r="13" spans="1:8" s="29" customFormat="1" ht="14.25" customHeight="1">
      <c r="A13" s="23"/>
      <c r="B13" s="30" t="s">
        <v>15</v>
      </c>
      <c r="C13" s="31"/>
      <c r="D13" s="32"/>
      <c r="E13" s="33"/>
      <c r="F13" s="34"/>
      <c r="G13" s="35">
        <f t="shared" si="0"/>
        <v>0</v>
      </c>
      <c r="H13" s="93"/>
    </row>
    <row r="14" spans="1:8" s="29" customFormat="1" ht="14.25" customHeight="1">
      <c r="A14" s="23"/>
      <c r="B14" s="30" t="s">
        <v>16</v>
      </c>
      <c r="C14" s="31"/>
      <c r="D14" s="32"/>
      <c r="E14" s="33"/>
      <c r="F14" s="34"/>
      <c r="G14" s="35">
        <f t="shared" si="0"/>
        <v>0</v>
      </c>
      <c r="H14" s="93"/>
    </row>
    <row r="15" spans="1:8" s="29" customFormat="1" ht="14.25" customHeight="1">
      <c r="A15" s="23"/>
      <c r="B15" s="30" t="s">
        <v>17</v>
      </c>
      <c r="C15" s="31"/>
      <c r="D15" s="32"/>
      <c r="E15" s="33"/>
      <c r="F15" s="34"/>
      <c r="G15" s="35">
        <f t="shared" si="0"/>
        <v>0</v>
      </c>
      <c r="H15" s="93"/>
    </row>
    <row r="16" spans="1:8" s="29" customFormat="1" ht="14.25" customHeight="1">
      <c r="A16" s="23"/>
      <c r="B16" s="30" t="s">
        <v>155</v>
      </c>
      <c r="C16" s="31"/>
      <c r="D16" s="32"/>
      <c r="E16" s="33"/>
      <c r="F16" s="34"/>
      <c r="G16" s="35">
        <f t="shared" si="0"/>
        <v>0</v>
      </c>
      <c r="H16" s="93"/>
    </row>
    <row r="17" spans="1:8" s="29" customFormat="1" ht="14.25" customHeight="1">
      <c r="A17" s="23"/>
      <c r="B17" s="30" t="s">
        <v>156</v>
      </c>
      <c r="C17" s="31"/>
      <c r="D17" s="32"/>
      <c r="E17" s="33"/>
      <c r="F17" s="34"/>
      <c r="G17" s="35">
        <f t="shared" si="0"/>
        <v>0</v>
      </c>
      <c r="H17" s="93"/>
    </row>
    <row r="18" spans="1:8" s="29" customFormat="1" ht="14.25" customHeight="1">
      <c r="A18" s="23"/>
      <c r="B18" s="30" t="s">
        <v>157</v>
      </c>
      <c r="C18" s="31"/>
      <c r="D18" s="32"/>
      <c r="E18" s="33"/>
      <c r="F18" s="34"/>
      <c r="G18" s="35">
        <f t="shared" si="0"/>
        <v>0</v>
      </c>
      <c r="H18" s="94"/>
    </row>
    <row r="19" spans="1:8" s="29" customFormat="1" ht="14.25" customHeight="1">
      <c r="A19" s="23"/>
      <c r="B19" s="30" t="s">
        <v>158</v>
      </c>
      <c r="C19" s="31"/>
      <c r="D19" s="32"/>
      <c r="E19" s="33"/>
      <c r="F19" s="34"/>
      <c r="G19" s="35">
        <f t="shared" si="0"/>
        <v>0</v>
      </c>
      <c r="H19" s="94"/>
    </row>
    <row r="20" spans="1:8" s="29" customFormat="1" ht="14.25" customHeight="1">
      <c r="A20" s="23"/>
      <c r="B20" s="30" t="s">
        <v>159</v>
      </c>
      <c r="C20" s="31"/>
      <c r="D20" s="32"/>
      <c r="E20" s="33"/>
      <c r="F20" s="34"/>
      <c r="G20" s="35">
        <f t="shared" si="0"/>
        <v>0</v>
      </c>
      <c r="H20" s="94"/>
    </row>
    <row r="21" spans="1:8" s="29" customFormat="1" ht="22.5" customHeight="1">
      <c r="A21" s="23"/>
      <c r="B21" s="24" t="s">
        <v>18</v>
      </c>
      <c r="C21" s="25" t="s">
        <v>162</v>
      </c>
      <c r="D21" s="26"/>
      <c r="E21" s="26"/>
      <c r="F21" s="27"/>
      <c r="G21" s="28">
        <f>SUM(G22:G26)</f>
        <v>0</v>
      </c>
      <c r="H21" s="91">
        <f>SUM(H22:H26)</f>
        <v>0</v>
      </c>
    </row>
    <row r="22" spans="1:8" s="29" customFormat="1" ht="14.25" customHeight="1">
      <c r="A22" s="23"/>
      <c r="B22" s="30" t="s">
        <v>19</v>
      </c>
      <c r="C22" s="36"/>
      <c r="D22" s="32"/>
      <c r="E22" s="33"/>
      <c r="F22" s="34"/>
      <c r="G22" s="35">
        <f>E22*F22</f>
        <v>0</v>
      </c>
      <c r="H22" s="95"/>
    </row>
    <row r="23" spans="1:8" s="29" customFormat="1" ht="14.25" customHeight="1">
      <c r="A23" s="23"/>
      <c r="B23" s="30" t="s">
        <v>20</v>
      </c>
      <c r="C23" s="36"/>
      <c r="D23" s="32"/>
      <c r="E23" s="33"/>
      <c r="F23" s="34"/>
      <c r="G23" s="35">
        <f>E23*F23</f>
        <v>0</v>
      </c>
      <c r="H23" s="96"/>
    </row>
    <row r="24" spans="1:8" s="29" customFormat="1" ht="14.25" customHeight="1">
      <c r="A24" s="23"/>
      <c r="B24" s="30" t="s">
        <v>21</v>
      </c>
      <c r="C24" s="36"/>
      <c r="D24" s="32"/>
      <c r="E24" s="33"/>
      <c r="F24" s="34"/>
      <c r="G24" s="35">
        <f>E24*F24</f>
        <v>0</v>
      </c>
      <c r="H24" s="96"/>
    </row>
    <row r="25" spans="1:8" s="29" customFormat="1" ht="14.25" customHeight="1">
      <c r="A25" s="23"/>
      <c r="B25" s="30" t="s">
        <v>22</v>
      </c>
      <c r="C25" s="31"/>
      <c r="D25" s="32"/>
      <c r="E25" s="33"/>
      <c r="F25" s="34"/>
      <c r="G25" s="35">
        <f>E25*F25</f>
        <v>0</v>
      </c>
      <c r="H25" s="96"/>
    </row>
    <row r="26" spans="1:8" s="29" customFormat="1" ht="14.25" customHeight="1" thickBot="1">
      <c r="A26" s="23"/>
      <c r="B26" s="30" t="s">
        <v>23</v>
      </c>
      <c r="C26" s="31"/>
      <c r="D26" s="32"/>
      <c r="E26" s="33"/>
      <c r="F26" s="34"/>
      <c r="G26" s="35">
        <f>E26*F26</f>
        <v>0</v>
      </c>
      <c r="H26" s="97"/>
    </row>
    <row r="27" spans="2:8" s="37" customFormat="1" ht="35.25" customHeight="1" thickBot="1">
      <c r="B27" s="38"/>
      <c r="C27" s="39" t="s">
        <v>160</v>
      </c>
      <c r="D27" s="39"/>
      <c r="E27" s="39"/>
      <c r="F27" s="40"/>
      <c r="G27" s="41">
        <f>G10+G21</f>
        <v>0</v>
      </c>
      <c r="H27" s="98">
        <f>H10+H21</f>
        <v>0</v>
      </c>
    </row>
    <row r="28" spans="2:8" s="12" customFormat="1" ht="30" customHeight="1" thickTop="1">
      <c r="B28" s="42" t="s">
        <v>24</v>
      </c>
      <c r="C28" s="43" t="s">
        <v>25</v>
      </c>
      <c r="D28" s="43"/>
      <c r="E28" s="43"/>
      <c r="F28" s="44"/>
      <c r="G28" s="45"/>
      <c r="H28" s="99"/>
    </row>
    <row r="29" spans="2:8" s="17" customFormat="1" ht="33.75" customHeight="1">
      <c r="B29" s="18" t="s">
        <v>26</v>
      </c>
      <c r="C29" s="46" t="s">
        <v>27</v>
      </c>
      <c r="D29" s="20"/>
      <c r="E29" s="20"/>
      <c r="F29" s="21"/>
      <c r="G29" s="22">
        <f>SUM(G30:G31)</f>
        <v>0</v>
      </c>
      <c r="H29" s="90">
        <f>SUM(H30:H31)</f>
        <v>0</v>
      </c>
    </row>
    <row r="30" spans="2:8" ht="16.5" customHeight="1">
      <c r="B30" s="47" t="s">
        <v>28</v>
      </c>
      <c r="C30" s="48" t="s">
        <v>29</v>
      </c>
      <c r="D30" s="32"/>
      <c r="E30" s="33"/>
      <c r="F30" s="34"/>
      <c r="G30" s="35">
        <f>E30*F30</f>
        <v>0</v>
      </c>
      <c r="H30" s="92"/>
    </row>
    <row r="31" spans="2:8" ht="38.25">
      <c r="B31" s="47" t="s">
        <v>30</v>
      </c>
      <c r="C31" s="48" t="s">
        <v>31</v>
      </c>
      <c r="D31" s="32"/>
      <c r="E31" s="33"/>
      <c r="F31" s="34"/>
      <c r="G31" s="35">
        <f>E31*F31</f>
        <v>0</v>
      </c>
      <c r="H31" s="92"/>
    </row>
    <row r="32" spans="2:8" s="17" customFormat="1" ht="33.75" customHeight="1">
      <c r="B32" s="18" t="s">
        <v>32</v>
      </c>
      <c r="C32" s="46" t="s">
        <v>33</v>
      </c>
      <c r="D32" s="20"/>
      <c r="E32" s="20"/>
      <c r="F32" s="21"/>
      <c r="G32" s="22">
        <f>SUM(G33:G34)</f>
        <v>0</v>
      </c>
      <c r="H32" s="90">
        <f>SUM(H33:H34)</f>
        <v>0</v>
      </c>
    </row>
    <row r="33" spans="2:8" ht="16.5" customHeight="1">
      <c r="B33" s="47" t="s">
        <v>34</v>
      </c>
      <c r="C33" s="48" t="s">
        <v>35</v>
      </c>
      <c r="D33" s="32"/>
      <c r="E33" s="33"/>
      <c r="F33" s="34"/>
      <c r="G33" s="35">
        <f>E33*F33</f>
        <v>0</v>
      </c>
      <c r="H33" s="95"/>
    </row>
    <row r="34" spans="2:8" ht="38.25">
      <c r="B34" s="47" t="s">
        <v>36</v>
      </c>
      <c r="C34" s="48" t="s">
        <v>37</v>
      </c>
      <c r="D34" s="32"/>
      <c r="E34" s="33"/>
      <c r="F34" s="34"/>
      <c r="G34" s="35">
        <f>E34*F34</f>
        <v>0</v>
      </c>
      <c r="H34" s="95"/>
    </row>
    <row r="35" spans="2:8" s="17" customFormat="1" ht="33.75" customHeight="1">
      <c r="B35" s="18" t="s">
        <v>38</v>
      </c>
      <c r="C35" s="46" t="s">
        <v>39</v>
      </c>
      <c r="D35" s="20"/>
      <c r="E35" s="20"/>
      <c r="F35" s="21"/>
      <c r="G35" s="22">
        <f>SUM(G36:G37)</f>
        <v>0</v>
      </c>
      <c r="H35" s="90">
        <f>SUM(H36:H37)</f>
        <v>0</v>
      </c>
    </row>
    <row r="36" spans="2:8" ht="16.5" customHeight="1">
      <c r="B36" s="49" t="s">
        <v>40</v>
      </c>
      <c r="C36" s="48" t="s">
        <v>41</v>
      </c>
      <c r="D36" s="32"/>
      <c r="E36" s="33"/>
      <c r="F36" s="34"/>
      <c r="G36" s="35">
        <f>E36*F36</f>
        <v>0</v>
      </c>
      <c r="H36" s="95"/>
    </row>
    <row r="37" spans="2:8" ht="39" thickBot="1">
      <c r="B37" s="47" t="s">
        <v>42</v>
      </c>
      <c r="C37" s="48" t="s">
        <v>43</v>
      </c>
      <c r="D37" s="32"/>
      <c r="E37" s="33"/>
      <c r="F37" s="34"/>
      <c r="G37" s="35">
        <f>E37*F37</f>
        <v>0</v>
      </c>
      <c r="H37" s="95"/>
    </row>
    <row r="38" spans="2:8" s="37" customFormat="1" ht="35.25" customHeight="1" thickBot="1">
      <c r="B38" s="50"/>
      <c r="C38" s="51" t="s">
        <v>44</v>
      </c>
      <c r="D38" s="51"/>
      <c r="E38" s="51"/>
      <c r="F38" s="52"/>
      <c r="G38" s="41">
        <f>G35+G32+G29</f>
        <v>0</v>
      </c>
      <c r="H38" s="98">
        <f>H35+H32+H29</f>
        <v>0</v>
      </c>
    </row>
    <row r="39" spans="2:8" s="12" customFormat="1" ht="30" customHeight="1" thickTop="1">
      <c r="B39" s="53" t="s">
        <v>45</v>
      </c>
      <c r="C39" s="54" t="s">
        <v>46</v>
      </c>
      <c r="D39" s="54"/>
      <c r="E39" s="54"/>
      <c r="F39" s="55"/>
      <c r="G39" s="56"/>
      <c r="H39" s="100"/>
    </row>
    <row r="40" spans="2:8" s="17" customFormat="1" ht="33.75" customHeight="1">
      <c r="B40" s="18" t="s">
        <v>47</v>
      </c>
      <c r="C40" s="46" t="s">
        <v>48</v>
      </c>
      <c r="D40" s="20"/>
      <c r="E40" s="20"/>
      <c r="F40" s="21"/>
      <c r="G40" s="22">
        <f>SUM(G41:G46)</f>
        <v>0</v>
      </c>
      <c r="H40" s="90">
        <f>SUM(H41:H46)</f>
        <v>0</v>
      </c>
    </row>
    <row r="41" spans="2:8" ht="15.75" customHeight="1">
      <c r="B41" s="47" t="s">
        <v>49</v>
      </c>
      <c r="C41" s="48" t="s">
        <v>50</v>
      </c>
      <c r="D41" s="32"/>
      <c r="E41" s="33"/>
      <c r="F41" s="34"/>
      <c r="G41" s="35">
        <f aca="true" t="shared" si="1" ref="G41:G46">E41*F41</f>
        <v>0</v>
      </c>
      <c r="H41" s="95"/>
    </row>
    <row r="42" spans="2:8" ht="16.5" customHeight="1">
      <c r="B42" s="47" t="s">
        <v>51</v>
      </c>
      <c r="C42" s="57" t="s">
        <v>52</v>
      </c>
      <c r="D42" s="32"/>
      <c r="E42" s="33"/>
      <c r="F42" s="34"/>
      <c r="G42" s="35">
        <f t="shared" si="1"/>
        <v>0</v>
      </c>
      <c r="H42" s="95"/>
    </row>
    <row r="43" spans="2:8" ht="22.5" customHeight="1">
      <c r="B43" s="47" t="s">
        <v>53</v>
      </c>
      <c r="C43" s="57" t="s">
        <v>54</v>
      </c>
      <c r="D43" s="32"/>
      <c r="E43" s="33"/>
      <c r="F43" s="34"/>
      <c r="G43" s="35">
        <f t="shared" si="1"/>
        <v>0</v>
      </c>
      <c r="H43" s="95"/>
    </row>
    <row r="44" spans="2:8" ht="29.25" customHeight="1">
      <c r="B44" s="47" t="s">
        <v>55</v>
      </c>
      <c r="C44" s="48" t="s">
        <v>56</v>
      </c>
      <c r="D44" s="32"/>
      <c r="E44" s="33"/>
      <c r="F44" s="34"/>
      <c r="G44" s="35">
        <f t="shared" si="1"/>
        <v>0</v>
      </c>
      <c r="H44" s="95"/>
    </row>
    <row r="45" spans="2:8" ht="35.25" customHeight="1">
      <c r="B45" s="47" t="s">
        <v>57</v>
      </c>
      <c r="C45" s="48" t="s">
        <v>58</v>
      </c>
      <c r="D45" s="32"/>
      <c r="E45" s="33"/>
      <c r="F45" s="34"/>
      <c r="G45" s="35">
        <f t="shared" si="1"/>
        <v>0</v>
      </c>
      <c r="H45" s="95"/>
    </row>
    <row r="46" spans="2:8" ht="15.75" customHeight="1">
      <c r="B46" s="47" t="s">
        <v>59</v>
      </c>
      <c r="C46" s="58" t="s">
        <v>60</v>
      </c>
      <c r="D46" s="32"/>
      <c r="E46" s="33"/>
      <c r="F46" s="34"/>
      <c r="G46" s="35">
        <f t="shared" si="1"/>
        <v>0</v>
      </c>
      <c r="H46" s="95"/>
    </row>
    <row r="47" spans="2:8" s="17" customFormat="1" ht="33.75" customHeight="1">
      <c r="B47" s="18" t="s">
        <v>61</v>
      </c>
      <c r="C47" s="46" t="s">
        <v>62</v>
      </c>
      <c r="D47" s="20"/>
      <c r="E47" s="20"/>
      <c r="F47" s="21"/>
      <c r="G47" s="22">
        <f>SUM(G48)</f>
        <v>0</v>
      </c>
      <c r="H47" s="90">
        <f>SUM(H48)</f>
        <v>0</v>
      </c>
    </row>
    <row r="48" spans="2:8" ht="16.5" customHeight="1">
      <c r="B48" s="47" t="s">
        <v>63</v>
      </c>
      <c r="C48" s="48" t="s">
        <v>64</v>
      </c>
      <c r="D48" s="32"/>
      <c r="E48" s="33"/>
      <c r="F48" s="34"/>
      <c r="G48" s="35">
        <f>E48*F48</f>
        <v>0</v>
      </c>
      <c r="H48" s="95"/>
    </row>
    <row r="49" spans="2:8" s="17" customFormat="1" ht="33.75" customHeight="1">
      <c r="B49" s="18" t="s">
        <v>65</v>
      </c>
      <c r="C49" s="46" t="s">
        <v>66</v>
      </c>
      <c r="D49" s="20"/>
      <c r="E49" s="20"/>
      <c r="F49" s="21"/>
      <c r="G49" s="22">
        <f>SUM(G50:G50)</f>
        <v>0</v>
      </c>
      <c r="H49" s="90">
        <f>SUM(H50:H50)</f>
        <v>0</v>
      </c>
    </row>
    <row r="50" spans="2:8" ht="39" thickBot="1">
      <c r="B50" s="47" t="s">
        <v>67</v>
      </c>
      <c r="C50" s="48" t="s">
        <v>68</v>
      </c>
      <c r="D50" s="32"/>
      <c r="E50" s="33"/>
      <c r="F50" s="34"/>
      <c r="G50" s="35">
        <f>E50*F50</f>
        <v>0</v>
      </c>
      <c r="H50" s="95"/>
    </row>
    <row r="51" spans="2:8" s="37" customFormat="1" ht="37.5" customHeight="1" thickBot="1">
      <c r="B51" s="50"/>
      <c r="C51" s="51" t="s">
        <v>69</v>
      </c>
      <c r="D51" s="51"/>
      <c r="E51" s="51"/>
      <c r="F51" s="52"/>
      <c r="G51" s="59">
        <f>G40+G47+G49</f>
        <v>0</v>
      </c>
      <c r="H51" s="101">
        <f>H40+H47+H49</f>
        <v>0</v>
      </c>
    </row>
    <row r="52" spans="2:8" s="12" customFormat="1" ht="30" customHeight="1" thickTop="1">
      <c r="B52" s="53" t="s">
        <v>70</v>
      </c>
      <c r="C52" s="54" t="s">
        <v>71</v>
      </c>
      <c r="D52" s="54"/>
      <c r="E52" s="54"/>
      <c r="F52" s="55"/>
      <c r="G52" s="56"/>
      <c r="H52" s="100"/>
    </row>
    <row r="53" spans="2:8" s="17" customFormat="1" ht="33.75" customHeight="1">
      <c r="B53" s="18" t="s">
        <v>72</v>
      </c>
      <c r="C53" s="46" t="s">
        <v>73</v>
      </c>
      <c r="D53" s="20"/>
      <c r="E53" s="20"/>
      <c r="F53" s="21"/>
      <c r="G53" s="22">
        <f>SUM(G54:G55)</f>
        <v>0</v>
      </c>
      <c r="H53" s="90">
        <f>SUM(H54:H55)</f>
        <v>0</v>
      </c>
    </row>
    <row r="54" spans="1:8" ht="38.25">
      <c r="A54" s="60"/>
      <c r="B54" s="47" t="s">
        <v>74</v>
      </c>
      <c r="C54" s="61" t="s">
        <v>75</v>
      </c>
      <c r="D54" s="32"/>
      <c r="E54" s="33"/>
      <c r="F54" s="34"/>
      <c r="G54" s="35">
        <f>E54*F54</f>
        <v>0</v>
      </c>
      <c r="H54" s="95"/>
    </row>
    <row r="55" spans="2:8" ht="38.25">
      <c r="B55" s="47" t="s">
        <v>76</v>
      </c>
      <c r="C55" s="61" t="s">
        <v>77</v>
      </c>
      <c r="D55" s="32"/>
      <c r="E55" s="33"/>
      <c r="F55" s="34"/>
      <c r="G55" s="35">
        <f>E55*F55</f>
        <v>0</v>
      </c>
      <c r="H55" s="95"/>
    </row>
    <row r="56" spans="2:8" s="17" customFormat="1" ht="29.25" customHeight="1">
      <c r="B56" s="18" t="s">
        <v>78</v>
      </c>
      <c r="C56" s="46" t="s">
        <v>79</v>
      </c>
      <c r="D56" s="20"/>
      <c r="E56" s="20"/>
      <c r="F56" s="21"/>
      <c r="G56" s="22">
        <f>SUM(G57:G59)</f>
        <v>0</v>
      </c>
      <c r="H56" s="90">
        <f>SUM(H57:H59)</f>
        <v>0</v>
      </c>
    </row>
    <row r="57" spans="2:8" ht="16.5" customHeight="1">
      <c r="B57" s="47" t="s">
        <v>80</v>
      </c>
      <c r="C57" s="61" t="s">
        <v>81</v>
      </c>
      <c r="D57" s="32"/>
      <c r="E57" s="33"/>
      <c r="F57" s="34"/>
      <c r="G57" s="35">
        <f>E57*F57</f>
        <v>0</v>
      </c>
      <c r="H57" s="95"/>
    </row>
    <row r="58" spans="2:8" ht="16.5" customHeight="1">
      <c r="B58" s="47" t="s">
        <v>82</v>
      </c>
      <c r="C58" s="61" t="s">
        <v>83</v>
      </c>
      <c r="D58" s="32"/>
      <c r="E58" s="33"/>
      <c r="F58" s="34"/>
      <c r="G58" s="35">
        <f>E58*F58</f>
        <v>0</v>
      </c>
      <c r="H58" s="95"/>
    </row>
    <row r="59" spans="2:8" ht="16.5" customHeight="1">
      <c r="B59" s="47" t="s">
        <v>84</v>
      </c>
      <c r="C59" s="61" t="s">
        <v>85</v>
      </c>
      <c r="D59" s="32"/>
      <c r="E59" s="33"/>
      <c r="F59" s="34"/>
      <c r="G59" s="35">
        <f>E59*F59</f>
        <v>0</v>
      </c>
      <c r="H59" s="95"/>
    </row>
    <row r="60" spans="2:8" s="17" customFormat="1" ht="30" customHeight="1">
      <c r="B60" s="18" t="s">
        <v>86</v>
      </c>
      <c r="C60" s="46" t="s">
        <v>87</v>
      </c>
      <c r="D60" s="20"/>
      <c r="E60" s="20"/>
      <c r="F60" s="21"/>
      <c r="G60" s="22">
        <f>SUM(G61)</f>
        <v>0</v>
      </c>
      <c r="H60" s="90">
        <f>SUM(H61)</f>
        <v>0</v>
      </c>
    </row>
    <row r="61" spans="2:8" ht="51">
      <c r="B61" s="47" t="s">
        <v>88</v>
      </c>
      <c r="C61" s="48" t="s">
        <v>89</v>
      </c>
      <c r="D61" s="32"/>
      <c r="E61" s="33"/>
      <c r="F61" s="34"/>
      <c r="G61" s="35">
        <f>E61*F61</f>
        <v>0</v>
      </c>
      <c r="H61" s="95"/>
    </row>
    <row r="62" spans="2:8" s="17" customFormat="1" ht="33" customHeight="1">
      <c r="B62" s="18" t="s">
        <v>90</v>
      </c>
      <c r="C62" s="46" t="s">
        <v>91</v>
      </c>
      <c r="D62" s="20"/>
      <c r="E62" s="20"/>
      <c r="F62" s="21"/>
      <c r="G62" s="22">
        <f>SUM(G63:G68)</f>
        <v>0</v>
      </c>
      <c r="H62" s="90">
        <f>SUM(H63:H68)</f>
        <v>0</v>
      </c>
    </row>
    <row r="63" spans="2:8" ht="17.25" customHeight="1">
      <c r="B63" s="47" t="s">
        <v>92</v>
      </c>
      <c r="C63" s="48" t="s">
        <v>93</v>
      </c>
      <c r="D63" s="32"/>
      <c r="E63" s="33"/>
      <c r="F63" s="34"/>
      <c r="G63" s="35">
        <f aca="true" t="shared" si="2" ref="G63:G68">E63*F63</f>
        <v>0</v>
      </c>
      <c r="H63" s="95"/>
    </row>
    <row r="64" spans="2:8" ht="25.5">
      <c r="B64" s="47" t="s">
        <v>94</v>
      </c>
      <c r="C64" s="48" t="s">
        <v>95</v>
      </c>
      <c r="D64" s="32"/>
      <c r="E64" s="33"/>
      <c r="F64" s="34"/>
      <c r="G64" s="35">
        <f t="shared" si="2"/>
        <v>0</v>
      </c>
      <c r="H64" s="95"/>
    </row>
    <row r="65" spans="2:8" ht="16.5" customHeight="1">
      <c r="B65" s="47" t="s">
        <v>96</v>
      </c>
      <c r="C65" s="48" t="s">
        <v>97</v>
      </c>
      <c r="D65" s="32"/>
      <c r="E65" s="33"/>
      <c r="F65" s="34"/>
      <c r="G65" s="35">
        <f t="shared" si="2"/>
        <v>0</v>
      </c>
      <c r="H65" s="95"/>
    </row>
    <row r="66" spans="2:8" ht="20.25" customHeight="1">
      <c r="B66" s="47" t="s">
        <v>98</v>
      </c>
      <c r="C66" s="48" t="s">
        <v>99</v>
      </c>
      <c r="D66" s="32"/>
      <c r="E66" s="33"/>
      <c r="F66" s="34"/>
      <c r="G66" s="35">
        <f t="shared" si="2"/>
        <v>0</v>
      </c>
      <c r="H66" s="95"/>
    </row>
    <row r="67" spans="2:8" ht="25.5">
      <c r="B67" s="47" t="s">
        <v>100</v>
      </c>
      <c r="C67" s="48" t="s">
        <v>101</v>
      </c>
      <c r="D67" s="32"/>
      <c r="E67" s="33"/>
      <c r="F67" s="34"/>
      <c r="G67" s="35">
        <f t="shared" si="2"/>
        <v>0</v>
      </c>
      <c r="H67" s="95"/>
    </row>
    <row r="68" spans="2:8" ht="38.25">
      <c r="B68" s="47" t="s">
        <v>102</v>
      </c>
      <c r="C68" s="48" t="s">
        <v>103</v>
      </c>
      <c r="D68" s="32"/>
      <c r="E68" s="33"/>
      <c r="F68" s="34"/>
      <c r="G68" s="35">
        <f t="shared" si="2"/>
        <v>0</v>
      </c>
      <c r="H68" s="95"/>
    </row>
    <row r="69" spans="2:8" s="17" customFormat="1" ht="30" customHeight="1">
      <c r="B69" s="18" t="s">
        <v>104</v>
      </c>
      <c r="C69" s="46" t="s">
        <v>105</v>
      </c>
      <c r="D69" s="20"/>
      <c r="E69" s="20"/>
      <c r="F69" s="21"/>
      <c r="G69" s="22">
        <f>SUM(G70:G71)</f>
        <v>0</v>
      </c>
      <c r="H69" s="90">
        <f>SUM(H70:H71)</f>
        <v>0</v>
      </c>
    </row>
    <row r="70" spans="2:8" ht="12.75">
      <c r="B70" s="47" t="s">
        <v>106</v>
      </c>
      <c r="C70" s="48" t="s">
        <v>107</v>
      </c>
      <c r="D70" s="32"/>
      <c r="E70" s="33"/>
      <c r="F70" s="34"/>
      <c r="G70" s="35">
        <f>E70*F70</f>
        <v>0</v>
      </c>
      <c r="H70" s="95"/>
    </row>
    <row r="71" spans="2:8" ht="38.25">
      <c r="B71" s="47" t="s">
        <v>108</v>
      </c>
      <c r="C71" s="48" t="s">
        <v>109</v>
      </c>
      <c r="D71" s="32"/>
      <c r="E71" s="33"/>
      <c r="F71" s="34"/>
      <c r="G71" s="35">
        <f>E71*F71</f>
        <v>0</v>
      </c>
      <c r="H71" s="95"/>
    </row>
    <row r="72" spans="2:8" s="17" customFormat="1" ht="29.25" customHeight="1">
      <c r="B72" s="18" t="s">
        <v>110</v>
      </c>
      <c r="C72" s="46" t="s">
        <v>111</v>
      </c>
      <c r="D72" s="20"/>
      <c r="E72" s="20"/>
      <c r="F72" s="21"/>
      <c r="G72" s="22">
        <f>SUM(G73:G74)</f>
        <v>0</v>
      </c>
      <c r="H72" s="90">
        <f>SUM(H73:H74)</f>
        <v>0</v>
      </c>
    </row>
    <row r="73" spans="2:8" ht="17.25" customHeight="1">
      <c r="B73" s="47" t="s">
        <v>112</v>
      </c>
      <c r="C73" s="62" t="s">
        <v>113</v>
      </c>
      <c r="D73" s="32"/>
      <c r="E73" s="33"/>
      <c r="F73" s="34"/>
      <c r="G73" s="35">
        <f>E73*F73</f>
        <v>0</v>
      </c>
      <c r="H73" s="95"/>
    </row>
    <row r="74" spans="2:8" ht="17.25" customHeight="1">
      <c r="B74" s="47" t="s">
        <v>114</v>
      </c>
      <c r="C74" s="62" t="s">
        <v>115</v>
      </c>
      <c r="D74" s="32"/>
      <c r="E74" s="33"/>
      <c r="F74" s="34"/>
      <c r="G74" s="35">
        <f>E74*F74</f>
        <v>0</v>
      </c>
      <c r="H74" s="95"/>
    </row>
    <row r="75" spans="2:8" s="17" customFormat="1" ht="32.25" customHeight="1">
      <c r="B75" s="18" t="s">
        <v>116</v>
      </c>
      <c r="C75" s="46" t="s">
        <v>117</v>
      </c>
      <c r="D75" s="20"/>
      <c r="E75" s="20"/>
      <c r="F75" s="21"/>
      <c r="G75" s="22">
        <f>SUM(G76:G77)</f>
        <v>0</v>
      </c>
      <c r="H75" s="90">
        <f>SUM(H76:H77)</f>
        <v>0</v>
      </c>
    </row>
    <row r="76" spans="2:8" ht="16.5" customHeight="1">
      <c r="B76" s="47" t="s">
        <v>118</v>
      </c>
      <c r="C76" s="62" t="s">
        <v>119</v>
      </c>
      <c r="D76" s="32"/>
      <c r="E76" s="33"/>
      <c r="F76" s="34"/>
      <c r="G76" s="35">
        <f>E76*F76</f>
        <v>0</v>
      </c>
      <c r="H76" s="95"/>
    </row>
    <row r="77" spans="2:8" ht="16.5" customHeight="1">
      <c r="B77" s="63" t="s">
        <v>120</v>
      </c>
      <c r="C77" s="62" t="s">
        <v>121</v>
      </c>
      <c r="D77" s="32"/>
      <c r="E77" s="33"/>
      <c r="F77" s="34"/>
      <c r="G77" s="35">
        <f>E77*F77</f>
        <v>0</v>
      </c>
      <c r="H77" s="95"/>
    </row>
    <row r="78" spans="2:8" s="17" customFormat="1" ht="30" customHeight="1">
      <c r="B78" s="18" t="s">
        <v>122</v>
      </c>
      <c r="C78" s="46" t="s">
        <v>123</v>
      </c>
      <c r="D78" s="20"/>
      <c r="E78" s="20"/>
      <c r="F78" s="21"/>
      <c r="G78" s="22">
        <f>SUM(G79:G79)</f>
        <v>0</v>
      </c>
      <c r="H78" s="90">
        <f>SUM(H79:H79)</f>
        <v>0</v>
      </c>
    </row>
    <row r="79" spans="2:8" ht="15.75" customHeight="1" thickBot="1">
      <c r="B79" s="63" t="s">
        <v>124</v>
      </c>
      <c r="C79" s="64" t="s">
        <v>125</v>
      </c>
      <c r="D79" s="32"/>
      <c r="E79" s="33"/>
      <c r="F79" s="34"/>
      <c r="G79" s="65">
        <f>E79*F79</f>
        <v>0</v>
      </c>
      <c r="H79" s="102"/>
    </row>
    <row r="80" spans="2:8" s="37" customFormat="1" ht="37.5" customHeight="1" thickBot="1">
      <c r="B80" s="50"/>
      <c r="C80" s="51" t="s">
        <v>126</v>
      </c>
      <c r="D80" s="51"/>
      <c r="E80" s="51"/>
      <c r="F80" s="52"/>
      <c r="G80" s="59">
        <f>G78+G75+G72+G69+G62+G60+G56+G53</f>
        <v>0</v>
      </c>
      <c r="H80" s="101">
        <f>H78+H75+H72+H69+H62+H60+H56+H53</f>
        <v>0</v>
      </c>
    </row>
    <row r="81" spans="2:248" s="12" customFormat="1" ht="30" customHeight="1" thickTop="1">
      <c r="B81" s="53" t="s">
        <v>127</v>
      </c>
      <c r="C81" s="54" t="s">
        <v>128</v>
      </c>
      <c r="D81" s="54"/>
      <c r="E81" s="54"/>
      <c r="F81" s="55"/>
      <c r="G81" s="56"/>
      <c r="H81" s="100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</row>
    <row r="82" spans="2:8" s="17" customFormat="1" ht="33.75" customHeight="1">
      <c r="B82" s="66" t="s">
        <v>129</v>
      </c>
      <c r="C82" s="67" t="s">
        <v>130</v>
      </c>
      <c r="D82" s="68"/>
      <c r="E82" s="33"/>
      <c r="F82" s="33"/>
      <c r="G82" s="22">
        <f aca="true" t="shared" si="3" ref="G82:G87">E82*F82</f>
        <v>0</v>
      </c>
      <c r="H82" s="93"/>
    </row>
    <row r="83" spans="2:8" s="17" customFormat="1" ht="30.75" customHeight="1">
      <c r="B83" s="66" t="s">
        <v>131</v>
      </c>
      <c r="C83" s="69" t="s">
        <v>134</v>
      </c>
      <c r="D83" s="68"/>
      <c r="E83" s="33"/>
      <c r="F83" s="33"/>
      <c r="G83" s="22">
        <f t="shared" si="3"/>
        <v>0</v>
      </c>
      <c r="H83" s="93"/>
    </row>
    <row r="84" spans="2:8" s="17" customFormat="1" ht="30.75" customHeight="1">
      <c r="B84" s="66" t="s">
        <v>132</v>
      </c>
      <c r="C84" s="67" t="s">
        <v>137</v>
      </c>
      <c r="D84" s="68"/>
      <c r="E84" s="33"/>
      <c r="F84" s="33"/>
      <c r="G84" s="22">
        <f t="shared" si="3"/>
        <v>0</v>
      </c>
      <c r="H84" s="93"/>
    </row>
    <row r="85" spans="2:8" s="17" customFormat="1" ht="45" customHeight="1">
      <c r="B85" s="66" t="s">
        <v>133</v>
      </c>
      <c r="C85" s="67" t="s">
        <v>138</v>
      </c>
      <c r="D85" s="68"/>
      <c r="E85" s="33"/>
      <c r="F85" s="33"/>
      <c r="G85" s="22">
        <f t="shared" si="3"/>
        <v>0</v>
      </c>
      <c r="H85" s="93"/>
    </row>
    <row r="86" spans="2:8" s="17" customFormat="1" ht="30.75" customHeight="1">
      <c r="B86" s="66" t="s">
        <v>135</v>
      </c>
      <c r="C86" s="67" t="s">
        <v>139</v>
      </c>
      <c r="D86" s="68"/>
      <c r="E86" s="33"/>
      <c r="F86" s="33"/>
      <c r="G86" s="22">
        <f t="shared" si="3"/>
        <v>0</v>
      </c>
      <c r="H86" s="93"/>
    </row>
    <row r="87" spans="2:8" s="17" customFormat="1" ht="33.75" customHeight="1" thickBot="1">
      <c r="B87" s="66" t="s">
        <v>136</v>
      </c>
      <c r="C87" s="67" t="s">
        <v>140</v>
      </c>
      <c r="D87" s="68"/>
      <c r="E87" s="33"/>
      <c r="F87" s="33"/>
      <c r="G87" s="22">
        <f t="shared" si="3"/>
        <v>0</v>
      </c>
      <c r="H87" s="93"/>
    </row>
    <row r="88" spans="2:8" s="37" customFormat="1" ht="33" customHeight="1" thickBot="1">
      <c r="B88" s="50"/>
      <c r="C88" s="51" t="s">
        <v>153</v>
      </c>
      <c r="D88" s="51"/>
      <c r="E88" s="51"/>
      <c r="F88" s="52"/>
      <c r="G88" s="59">
        <f>SUM(G82:G87)</f>
        <v>0</v>
      </c>
      <c r="H88" s="70">
        <f>SUM(H82:H87)</f>
        <v>0</v>
      </c>
    </row>
    <row r="89" spans="2:8" s="37" customFormat="1" ht="38.25" customHeight="1" thickBot="1" thickTop="1">
      <c r="B89" s="71" t="s">
        <v>141</v>
      </c>
      <c r="C89" s="72" t="s">
        <v>142</v>
      </c>
      <c r="D89" s="73"/>
      <c r="E89" s="73"/>
      <c r="F89" s="74"/>
      <c r="G89" s="75">
        <f>G27+G38+G51+G80+G88</f>
        <v>0</v>
      </c>
      <c r="H89" s="103">
        <f>H27+H38+H51+H80+H88</f>
        <v>0</v>
      </c>
    </row>
    <row r="90" spans="2:8" ht="5.25" customHeight="1">
      <c r="B90" s="76"/>
      <c r="D90" s="77"/>
      <c r="E90" s="77"/>
      <c r="F90" s="77"/>
      <c r="G90" s="78"/>
      <c r="H90" s="79"/>
    </row>
    <row r="91" ht="12" customHeight="1"/>
    <row r="92" spans="3:7" ht="27.75" customHeight="1">
      <c r="C92" s="3" t="s">
        <v>143</v>
      </c>
      <c r="G92" s="80"/>
    </row>
    <row r="93" s="81" customFormat="1" ht="12.75">
      <c r="C93" s="81" t="s">
        <v>144</v>
      </c>
    </row>
    <row r="94" ht="12.75" customHeight="1"/>
    <row r="95" spans="2:8" ht="13.5" customHeight="1">
      <c r="B95" s="117" t="s">
        <v>145</v>
      </c>
      <c r="C95" s="117"/>
      <c r="D95" s="82"/>
      <c r="E95" s="82"/>
      <c r="F95" s="82"/>
      <c r="G95" s="83"/>
      <c r="H95" s="84"/>
    </row>
    <row r="96" spans="2:8" ht="12.75">
      <c r="B96" s="85"/>
      <c r="C96" s="117" t="s">
        <v>146</v>
      </c>
      <c r="D96" s="117"/>
      <c r="E96" s="117"/>
      <c r="F96" s="117"/>
      <c r="G96" s="117"/>
      <c r="H96" s="117"/>
    </row>
    <row r="97" spans="2:8" ht="12.75">
      <c r="B97" s="85"/>
      <c r="C97" s="106" t="s">
        <v>147</v>
      </c>
      <c r="D97" s="106"/>
      <c r="E97" s="106"/>
      <c r="F97" s="106"/>
      <c r="G97" s="106"/>
      <c r="H97" s="106"/>
    </row>
    <row r="98" spans="2:8" ht="12.75">
      <c r="B98" s="85"/>
      <c r="C98" s="106" t="s">
        <v>148</v>
      </c>
      <c r="D98" s="106"/>
      <c r="E98" s="106"/>
      <c r="F98" s="106"/>
      <c r="G98" s="106"/>
      <c r="H98" s="106"/>
    </row>
    <row r="99" spans="2:8" ht="12.75">
      <c r="B99" s="86"/>
      <c r="C99" s="106" t="s">
        <v>149</v>
      </c>
      <c r="D99" s="106"/>
      <c r="E99" s="106"/>
      <c r="F99" s="106"/>
      <c r="G99" s="106"/>
      <c r="H99" s="106"/>
    </row>
    <row r="100" spans="2:8" ht="12.75">
      <c r="B100" s="87"/>
      <c r="C100" s="105" t="s">
        <v>150</v>
      </c>
      <c r="D100" s="105"/>
      <c r="E100" s="105"/>
      <c r="F100" s="105"/>
      <c r="G100" s="105"/>
      <c r="H100" s="105"/>
    </row>
    <row r="101" spans="2:8" ht="12.75">
      <c r="B101" s="87"/>
      <c r="C101" s="106" t="s">
        <v>151</v>
      </c>
      <c r="D101" s="106"/>
      <c r="E101" s="106"/>
      <c r="F101" s="106"/>
      <c r="G101" s="106"/>
      <c r="H101" s="106"/>
    </row>
    <row r="102" spans="2:8" ht="12.75">
      <c r="B102" s="87"/>
      <c r="C102" s="105"/>
      <c r="D102" s="105"/>
      <c r="E102" s="105"/>
      <c r="F102" s="105"/>
      <c r="G102" s="105"/>
      <c r="H102" s="105"/>
    </row>
  </sheetData>
  <sheetProtection/>
  <mergeCells count="21">
    <mergeCell ref="B3:C4"/>
    <mergeCell ref="E5:E6"/>
    <mergeCell ref="G5:G6"/>
    <mergeCell ref="C96:H96"/>
    <mergeCell ref="D4:F4"/>
    <mergeCell ref="G4:H4"/>
    <mergeCell ref="D2:F3"/>
    <mergeCell ref="G2:H3"/>
    <mergeCell ref="B2:C2"/>
    <mergeCell ref="B95:C95"/>
    <mergeCell ref="B5:B6"/>
    <mergeCell ref="C102:H102"/>
    <mergeCell ref="C98:H98"/>
    <mergeCell ref="C99:H99"/>
    <mergeCell ref="C100:H100"/>
    <mergeCell ref="C101:H101"/>
    <mergeCell ref="F5:F6"/>
    <mergeCell ref="C97:H97"/>
    <mergeCell ref="H5:H6"/>
    <mergeCell ref="C5:C6"/>
    <mergeCell ref="D5:D6"/>
  </mergeCells>
  <dataValidations count="1">
    <dataValidation allowBlank="1" showErrorMessage="1" sqref="B9:B87"/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Dejan Milev</cp:lastModifiedBy>
  <cp:lastPrinted>2012-10-30T09:06:15Z</cp:lastPrinted>
  <dcterms:created xsi:type="dcterms:W3CDTF">1996-10-14T23:33:28Z</dcterms:created>
  <dcterms:modified xsi:type="dcterms:W3CDTF">2018-01-10T07:57:19Z</dcterms:modified>
  <cp:category/>
  <cp:version/>
  <cp:contentType/>
  <cp:contentStatus/>
</cp:coreProperties>
</file>